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766"/>
  <workbookPr/>
  <mc:AlternateContent xmlns:mc="http://schemas.openxmlformats.org/markup-compatibility/2006">
    <mc:Choice Requires="x15">
      <x15ac:absPath xmlns:x15ac="http://schemas.microsoft.com/office/spreadsheetml/2010/11/ac" url="C:\Users\tpillow\Documents\"/>
    </mc:Choice>
  </mc:AlternateContent>
  <bookViews>
    <workbookView xWindow="0" yWindow="0" windowWidth="12570" windowHeight="9060"/>
  </bookViews>
  <sheets>
    <sheet name="Raw data" sheetId="1" r:id="rId1"/>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7" i="1" l="1"/>
  <c r="D27" i="1" l="1"/>
  <c r="D26" i="1"/>
  <c r="D25" i="1"/>
  <c r="D24" i="1"/>
  <c r="D21" i="1"/>
  <c r="D20" i="1"/>
  <c r="D19" i="1"/>
  <c r="D16" i="1"/>
  <c r="D15" i="1"/>
  <c r="D14" i="1"/>
  <c r="D12" i="1"/>
  <c r="D11" i="1"/>
  <c r="D22" i="1"/>
  <c r="D10" i="1"/>
  <c r="D9" i="1"/>
  <c r="D6" i="1"/>
  <c r="D4" i="1"/>
  <c r="D5" i="1"/>
</calcChain>
</file>

<file path=xl/sharedStrings.xml><?xml version="1.0" encoding="utf-8"?>
<sst xmlns="http://schemas.openxmlformats.org/spreadsheetml/2006/main" count="29" uniqueCount="13">
  <si>
    <t>Black/African American</t>
  </si>
  <si>
    <t>Hispanic/Latino</t>
  </si>
  <si>
    <t>Overall</t>
  </si>
  <si>
    <t>WICHE (2016) Projection of Number of Public High School Graduates</t>
  </si>
  <si>
    <t>Number of graduates leaving high school having taken an AP Exam</t>
  </si>
  <si>
    <t>Number of graduates scoring 3 or higher on an AP Exam during high school</t>
  </si>
  <si>
    <t>Number of AP Exams completed during high school</t>
  </si>
  <si>
    <t>Florida Public Schools 
Class of 2016 (Based on WICHE 2016 Projections)
AP Cohort Data</t>
  </si>
  <si>
    <r>
      <rPr>
        <b/>
        <sz val="10"/>
        <color theme="1"/>
        <rFont val="Calibri"/>
        <family val="2"/>
        <scheme val="minor"/>
      </rPr>
      <t>Notes:</t>
    </r>
    <r>
      <rPr>
        <sz val="10"/>
        <color theme="1"/>
        <rFont val="Calibri"/>
        <family val="2"/>
        <scheme val="minor"/>
      </rPr>
      <t xml:space="preserve"> </t>
    </r>
    <r>
      <rPr>
        <i/>
        <sz val="10"/>
        <color theme="1"/>
        <rFont val="Calibri"/>
        <family val="2"/>
        <scheme val="minor"/>
      </rPr>
      <t xml:space="preserve">
</t>
    </r>
    <r>
      <rPr>
        <b/>
        <i/>
        <sz val="10"/>
        <color theme="1"/>
        <rFont val="Calibri"/>
        <family val="2"/>
        <scheme val="minor"/>
      </rPr>
      <t xml:space="preserve">Graduates: </t>
    </r>
    <r>
      <rPr>
        <i/>
        <sz val="10"/>
        <color theme="1"/>
        <rFont val="Calibri"/>
        <family val="2"/>
        <scheme val="minor"/>
      </rPr>
      <t xml:space="preserve">The College Board uses WICHE estimates for reporting the number of graduates. For more information about the cautions that should be used when reviewing this data, please see the 2016 AP Cohort Report at http://www.fldoe.org/core/fileparse.php/5673/urlt/15APCohort.pdf. 
</t>
    </r>
    <r>
      <rPr>
        <i/>
        <sz val="6"/>
        <color theme="1"/>
        <rFont val="Calibri"/>
        <family val="2"/>
        <scheme val="minor"/>
      </rPr>
      <t xml:space="preserve"> </t>
    </r>
    <r>
      <rPr>
        <i/>
        <sz val="10"/>
        <color theme="1"/>
        <rFont val="Calibri"/>
        <family val="2"/>
        <scheme val="minor"/>
      </rPr>
      <t xml:space="preserve">
</t>
    </r>
    <r>
      <rPr>
        <b/>
        <i/>
        <sz val="10"/>
        <color theme="1"/>
        <rFont val="Calibri"/>
        <family val="2"/>
        <scheme val="minor"/>
      </rPr>
      <t xml:space="preserve">Low Income: </t>
    </r>
    <r>
      <rPr>
        <i/>
        <sz val="10"/>
        <color theme="1"/>
        <rFont val="Calibri"/>
        <family val="2"/>
        <scheme val="minor"/>
      </rPr>
      <t xml:space="preserve">As there is no national data source on high school graduates’ low-income status, K–12 estimates from the National Center for Education Statistics (NCES)—based on free or reduced-price lunch eligibility—have
been used. AP fee reductions are based on this eligibility threshold. NCES estimates reflect all K–12 public school students from the 2013-14 school year; thus, a degree of caution is warranted as these data may not accurately reflect the class of 2016. </t>
    </r>
  </si>
  <si>
    <t>Low Income</t>
  </si>
  <si>
    <t>Number of AP Exams with a Score of 3 or higher completed during high school</t>
  </si>
  <si>
    <t>Not Reported by College Board to FDOE</t>
  </si>
  <si>
    <t>Percent increase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</si>
</sst>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9" x14ac:knownFonts="1">
    <font>
      <sz val="11"/>
      <color theme="1"/>
      <name val="Calibri"/>
      <family val="2"/>
      <scheme val="minor"/>
    </font>
    <font>
      <b/>
      <sz val="11"/>
      <color theme="1"/>
      <name val="Calibri"/>
      <family val="2"/>
      <scheme val="minor"/>
    </font>
    <font>
      <b/>
      <i/>
      <sz val="11"/>
      <color theme="1"/>
      <name val="Calibri"/>
      <family val="2"/>
      <scheme val="minor"/>
    </font>
    <font>
      <b/>
      <sz val="14"/>
      <color theme="1"/>
      <name val="Calibri"/>
      <family val="2"/>
      <scheme val="minor"/>
    </font>
    <font>
      <sz val="10"/>
      <color theme="1"/>
      <name val="Calibri"/>
      <family val="2"/>
      <scheme val="minor"/>
    </font>
    <font>
      <i/>
      <sz val="10"/>
      <color theme="1"/>
      <name val="Calibri"/>
      <family val="2"/>
      <scheme val="minor"/>
    </font>
    <font>
      <b/>
      <i/>
      <sz val="10"/>
      <color theme="1"/>
      <name val="Calibri"/>
      <family val="2"/>
      <scheme val="minor"/>
    </font>
    <font>
      <b/>
      <sz val="10"/>
      <color theme="1"/>
      <name val="Calibri"/>
      <family val="2"/>
      <scheme val="minor"/>
    </font>
    <font>
      <i/>
      <sz val="6"/>
      <color theme="1"/>
      <name val="Calibri"/>
      <family val="2"/>
      <scheme val="minor"/>
    </font>
  </fonts>
  <fills count="4">
    <fill>
      <patternFill patternType="none"/>
    </fill>
    <fill>
      <patternFill patternType="gray125"/>
    </fill>
    <fill>
      <patternFill patternType="solid">
        <fgColor theme="2"/>
        <bgColor indexed="64"/>
      </patternFill>
    </fill>
    <fill>
      <patternFill patternType="solid">
        <fgColor theme="2" tint="-0.249977111117893"/>
        <bgColor indexed="64"/>
      </patternFill>
    </fill>
  </fills>
  <borders count="10">
    <border>
      <left/>
      <right/>
      <top/>
      <bottom/>
      <diagonal/>
    </border>
    <border>
      <left style="medium">
        <color auto="1"/>
      </left>
      <right style="thin">
        <color theme="0" tint="-0.34998626667073579"/>
      </right>
      <top style="medium">
        <color auto="1"/>
      </top>
      <bottom style="thin">
        <color theme="0" tint="-0.34998626667073579"/>
      </bottom>
      <diagonal/>
    </border>
    <border>
      <left style="thin">
        <color theme="0" tint="-0.34998626667073579"/>
      </left>
      <right style="thin">
        <color theme="0" tint="-0.34998626667073579"/>
      </right>
      <top style="medium">
        <color auto="1"/>
      </top>
      <bottom style="thin">
        <color theme="0" tint="-0.34998626667073579"/>
      </bottom>
      <diagonal/>
    </border>
    <border>
      <left style="thin">
        <color theme="0" tint="-0.34998626667073579"/>
      </left>
      <right style="medium">
        <color auto="1"/>
      </right>
      <top style="medium">
        <color auto="1"/>
      </top>
      <bottom style="thin">
        <color theme="0" tint="-0.34998626667073579"/>
      </bottom>
      <diagonal/>
    </border>
    <border>
      <left style="medium">
        <color auto="1"/>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auto="1"/>
      </right>
      <top style="thin">
        <color theme="0" tint="-0.34998626667073579"/>
      </top>
      <bottom style="thin">
        <color theme="0" tint="-0.34998626667073579"/>
      </bottom>
      <diagonal/>
    </border>
    <border>
      <left style="medium">
        <color auto="1"/>
      </left>
      <right style="thin">
        <color theme="0" tint="-0.34998626667073579"/>
      </right>
      <top style="thin">
        <color theme="0" tint="-0.34998626667073579"/>
      </top>
      <bottom style="medium">
        <color auto="1"/>
      </bottom>
      <diagonal/>
    </border>
    <border>
      <left style="thin">
        <color theme="0" tint="-0.34998626667073579"/>
      </left>
      <right style="thin">
        <color theme="0" tint="-0.34998626667073579"/>
      </right>
      <top style="thin">
        <color theme="0" tint="-0.34998626667073579"/>
      </top>
      <bottom style="medium">
        <color auto="1"/>
      </bottom>
      <diagonal/>
    </border>
    <border>
      <left style="thin">
        <color theme="0" tint="-0.34998626667073579"/>
      </left>
      <right style="medium">
        <color auto="1"/>
      </right>
      <top style="thin">
        <color theme="0" tint="-0.34998626667073579"/>
      </top>
      <bottom style="medium">
        <color auto="1"/>
      </bottom>
      <diagonal/>
    </border>
  </borders>
  <cellStyleXfs count="1">
    <xf numFmtId="0" fontId="0" fillId="0" borderId="0"/>
  </cellStyleXfs>
  <cellXfs count="25">
    <xf numFmtId="0" fontId="0" fillId="0" borderId="0" xfId="0"/>
    <xf numFmtId="0" fontId="1" fillId="0" borderId="0" xfId="0" applyFont="1"/>
    <xf numFmtId="0" fontId="3" fillId="0" borderId="0" xfId="0" applyFont="1" applyAlignment="1">
      <alignment horizontal="left" vertical="center" wrapText="1"/>
    </xf>
    <xf numFmtId="0" fontId="4" fillId="0" borderId="0" xfId="0" applyFont="1"/>
    <xf numFmtId="0" fontId="0" fillId="0" borderId="0" xfId="0"/>
    <xf numFmtId="0" fontId="1" fillId="3" borderId="1" xfId="0" applyFont="1" applyFill="1" applyBorder="1"/>
    <xf numFmtId="0" fontId="1" fillId="3" borderId="2" xfId="0" applyFont="1" applyFill="1" applyBorder="1"/>
    <xf numFmtId="0" fontId="1" fillId="3" borderId="3" xfId="0" applyFont="1" applyFill="1" applyBorder="1"/>
    <xf numFmtId="0" fontId="0" fillId="2" borderId="4" xfId="0" applyFill="1" applyBorder="1"/>
    <xf numFmtId="3" fontId="0" fillId="2" borderId="5" xfId="0" applyNumberFormat="1" applyFill="1" applyBorder="1"/>
    <xf numFmtId="3" fontId="0" fillId="2" borderId="6" xfId="0" applyNumberFormat="1" applyFill="1" applyBorder="1"/>
    <xf numFmtId="0" fontId="0" fillId="0" borderId="4" xfId="0" applyBorder="1"/>
    <xf numFmtId="3" fontId="0" fillId="0" borderId="5" xfId="0" applyNumberFormat="1" applyBorder="1"/>
    <xf numFmtId="3" fontId="0" fillId="0" borderId="6" xfId="0" applyNumberFormat="1" applyBorder="1"/>
    <xf numFmtId="0" fontId="1" fillId="3" borderId="4" xfId="0" applyFont="1" applyFill="1" applyBorder="1"/>
    <xf numFmtId="0" fontId="1" fillId="3" borderId="5" xfId="0" applyFont="1" applyFill="1" applyBorder="1"/>
    <xf numFmtId="0" fontId="1" fillId="3" borderId="6" xfId="0" applyFont="1" applyFill="1" applyBorder="1"/>
    <xf numFmtId="0" fontId="0" fillId="0" borderId="7" xfId="0" applyBorder="1"/>
    <xf numFmtId="3" fontId="0" fillId="0" borderId="8" xfId="0" applyNumberFormat="1" applyBorder="1"/>
    <xf numFmtId="3" fontId="0" fillId="0" borderId="9" xfId="0" applyNumberFormat="1" applyBorder="1"/>
    <xf numFmtId="164" fontId="0" fillId="0" borderId="0" xfId="0" applyNumberFormat="1"/>
    <xf numFmtId="164" fontId="2" fillId="0" borderId="0" xfId="0" applyNumberFormat="1" applyFont="1"/>
    <xf numFmtId="0" fontId="5" fillId="0" borderId="0" xfId="0" applyFont="1" applyAlignment="1">
      <alignment horizontal="left" vertical="center" wrapText="1"/>
    </xf>
    <xf numFmtId="3" fontId="0" fillId="0" borderId="5" xfId="0" applyNumberFormat="1" applyBorder="1" applyAlignment="1">
      <alignment horizontal="center"/>
    </xf>
    <xf numFmtId="3" fontId="0" fillId="0" borderId="6" xfId="0" applyNumberForma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showGridLines="0" tabSelected="1" topLeftCell="A3" zoomScaleNormal="100" workbookViewId="0">
      <selection activeCell="D18" sqref="D18"/>
    </sheetView>
  </sheetViews>
  <sheetFormatPr defaultRowHeight="15" x14ac:dyDescent="0.25"/>
  <cols>
    <col min="1" max="1" width="69" customWidth="1"/>
    <col min="2" max="3" width="19.140625" customWidth="1"/>
  </cols>
  <sheetData>
    <row r="1" spans="1:7" ht="56.25" x14ac:dyDescent="0.25">
      <c r="A1" s="2" t="s">
        <v>7</v>
      </c>
      <c r="B1" s="1"/>
      <c r="C1" s="1"/>
    </row>
    <row r="2" spans="1:7" ht="126.75" customHeight="1" thickBot="1" x14ac:dyDescent="0.3">
      <c r="A2" s="22" t="s">
        <v>8</v>
      </c>
      <c r="B2" s="22"/>
      <c r="C2" s="22"/>
      <c r="G2" s="3"/>
    </row>
    <row r="3" spans="1:7" x14ac:dyDescent="0.25">
      <c r="A3" s="5" t="s">
        <v>3</v>
      </c>
      <c r="B3" s="6">
        <v>2006</v>
      </c>
      <c r="C3" s="7">
        <v>2016</v>
      </c>
      <c r="D3" s="1" t="s">
        <v>12</v>
      </c>
    </row>
    <row r="4" spans="1:7" x14ac:dyDescent="0.25">
      <c r="A4" s="8" t="s">
        <v>2</v>
      </c>
      <c r="B4" s="9">
        <v>134686</v>
      </c>
      <c r="C4" s="10">
        <v>160287</v>
      </c>
      <c r="D4" s="20">
        <f>(C4-B4)/B4</f>
        <v>0.19007914705314582</v>
      </c>
    </row>
    <row r="5" spans="1:7" x14ac:dyDescent="0.25">
      <c r="A5" s="11" t="s">
        <v>0</v>
      </c>
      <c r="B5" s="12">
        <v>26759</v>
      </c>
      <c r="C5" s="13">
        <v>34145</v>
      </c>
      <c r="D5" s="20">
        <f>(C5-B5)/B5</f>
        <v>0.27601928323180985</v>
      </c>
    </row>
    <row r="6" spans="1:7" x14ac:dyDescent="0.25">
      <c r="A6" s="11" t="s">
        <v>1</v>
      </c>
      <c r="B6" s="12">
        <v>26495</v>
      </c>
      <c r="C6" s="13">
        <v>46790</v>
      </c>
      <c r="D6" s="20">
        <f>(C6-B6)/B6</f>
        <v>0.76599358369503678</v>
      </c>
    </row>
    <row r="7" spans="1:7" s="4" customFormat="1" x14ac:dyDescent="0.25">
      <c r="A7" s="11" t="s">
        <v>9</v>
      </c>
      <c r="B7" s="23" t="s">
        <v>11</v>
      </c>
      <c r="C7" s="24"/>
      <c r="D7" s="20"/>
    </row>
    <row r="8" spans="1:7" x14ac:dyDescent="0.25">
      <c r="A8" s="14" t="s">
        <v>4</v>
      </c>
      <c r="B8" s="15">
        <v>2006</v>
      </c>
      <c r="C8" s="16">
        <v>2016</v>
      </c>
      <c r="D8" s="20"/>
    </row>
    <row r="9" spans="1:7" x14ac:dyDescent="0.25">
      <c r="A9" s="8" t="s">
        <v>2</v>
      </c>
      <c r="B9" s="9">
        <v>44893</v>
      </c>
      <c r="C9" s="10">
        <v>84986</v>
      </c>
      <c r="D9" s="20">
        <f>(C9-B9)/B9</f>
        <v>0.89307909919141071</v>
      </c>
    </row>
    <row r="10" spans="1:7" x14ac:dyDescent="0.25">
      <c r="A10" s="11" t="s">
        <v>0</v>
      </c>
      <c r="B10" s="12">
        <v>4809</v>
      </c>
      <c r="C10" s="13">
        <v>11259</v>
      </c>
      <c r="D10" s="20">
        <f>(C10-B10)/B10</f>
        <v>1.3412351840299439</v>
      </c>
    </row>
    <row r="11" spans="1:7" x14ac:dyDescent="0.25">
      <c r="A11" s="11" t="s">
        <v>1</v>
      </c>
      <c r="B11" s="12">
        <v>10676</v>
      </c>
      <c r="C11" s="13">
        <v>27623</v>
      </c>
      <c r="D11" s="20">
        <f>(C11-B11)/B11</f>
        <v>1.5873922817534658</v>
      </c>
    </row>
    <row r="12" spans="1:7" x14ac:dyDescent="0.25">
      <c r="A12" s="11" t="s">
        <v>9</v>
      </c>
      <c r="B12" s="12">
        <v>5006</v>
      </c>
      <c r="C12" s="13">
        <v>31884</v>
      </c>
      <c r="D12" s="20">
        <f>(C12-B12)/B12</f>
        <v>5.3691570115860969</v>
      </c>
    </row>
    <row r="13" spans="1:7" x14ac:dyDescent="0.25">
      <c r="A13" s="14" t="s">
        <v>5</v>
      </c>
      <c r="B13" s="15">
        <v>2006</v>
      </c>
      <c r="C13" s="16">
        <v>2016</v>
      </c>
      <c r="D13" s="20"/>
    </row>
    <row r="14" spans="1:7" x14ac:dyDescent="0.25">
      <c r="A14" s="8" t="s">
        <v>2</v>
      </c>
      <c r="B14" s="9">
        <v>24883</v>
      </c>
      <c r="C14" s="10">
        <v>47242</v>
      </c>
      <c r="D14" s="20">
        <f>(C14-B14)/B14</f>
        <v>0.89856528553630988</v>
      </c>
    </row>
    <row r="15" spans="1:7" x14ac:dyDescent="0.25">
      <c r="A15" s="11" t="s">
        <v>0</v>
      </c>
      <c r="B15" s="12">
        <v>1358</v>
      </c>
      <c r="C15" s="13">
        <v>3434</v>
      </c>
      <c r="D15" s="20">
        <f>(C15-B15)/B15</f>
        <v>1.5287187039764358</v>
      </c>
    </row>
    <row r="16" spans="1:7" x14ac:dyDescent="0.25">
      <c r="A16" s="11" t="s">
        <v>1</v>
      </c>
      <c r="B16" s="12">
        <v>6907</v>
      </c>
      <c r="C16" s="13">
        <v>17424</v>
      </c>
      <c r="D16" s="20">
        <f>(C16-B16)/B16</f>
        <v>1.5226581728681048</v>
      </c>
    </row>
    <row r="17" spans="1:4" x14ac:dyDescent="0.25">
      <c r="A17" s="11" t="s">
        <v>9</v>
      </c>
      <c r="B17" s="12">
        <v>2601</v>
      </c>
      <c r="C17" s="13">
        <v>16548</v>
      </c>
      <c r="D17" s="20">
        <f>(C17-B17)/B17</f>
        <v>5.362168396770473</v>
      </c>
    </row>
    <row r="18" spans="1:4" x14ac:dyDescent="0.25">
      <c r="A18" s="14" t="s">
        <v>6</v>
      </c>
      <c r="B18" s="15">
        <v>2006</v>
      </c>
      <c r="C18" s="16">
        <v>2016</v>
      </c>
      <c r="D18" s="21"/>
    </row>
    <row r="19" spans="1:4" x14ac:dyDescent="0.25">
      <c r="A19" s="8" t="s">
        <v>2</v>
      </c>
      <c r="B19" s="9">
        <v>142487</v>
      </c>
      <c r="C19" s="10">
        <v>322006</v>
      </c>
      <c r="D19" s="20">
        <f>(C19-B19)/B19</f>
        <v>1.2598973941482381</v>
      </c>
    </row>
    <row r="20" spans="1:4" x14ac:dyDescent="0.25">
      <c r="A20" s="11" t="s">
        <v>0</v>
      </c>
      <c r="B20" s="12">
        <v>12126</v>
      </c>
      <c r="C20" s="13">
        <v>34056</v>
      </c>
      <c r="D20" s="20">
        <f>(C20-B20)/B20</f>
        <v>1.8085106382978724</v>
      </c>
    </row>
    <row r="21" spans="1:4" x14ac:dyDescent="0.25">
      <c r="A21" s="11" t="s">
        <v>1</v>
      </c>
      <c r="B21" s="12">
        <v>30180</v>
      </c>
      <c r="C21" s="13">
        <v>100940</v>
      </c>
      <c r="D21" s="20">
        <f>(C21-B21)/B21</f>
        <v>2.344599072233267</v>
      </c>
    </row>
    <row r="22" spans="1:4" x14ac:dyDescent="0.25">
      <c r="A22" s="11" t="s">
        <v>9</v>
      </c>
      <c r="B22" s="12">
        <v>14110</v>
      </c>
      <c r="C22" s="13">
        <v>112350</v>
      </c>
      <c r="D22" s="20">
        <f>(C22-B22)/B22</f>
        <v>6.9624379872430904</v>
      </c>
    </row>
    <row r="23" spans="1:4" x14ac:dyDescent="0.25">
      <c r="A23" s="14" t="s">
        <v>10</v>
      </c>
      <c r="B23" s="15">
        <v>2006</v>
      </c>
      <c r="C23" s="16">
        <v>2016</v>
      </c>
      <c r="D23" s="20"/>
    </row>
    <row r="24" spans="1:4" x14ac:dyDescent="0.25">
      <c r="A24" s="8" t="s">
        <v>2</v>
      </c>
      <c r="B24" s="9">
        <v>66355</v>
      </c>
      <c r="C24" s="10">
        <v>154986</v>
      </c>
      <c r="D24" s="20">
        <f>(C24-B24)/B24</f>
        <v>1.3357094416396655</v>
      </c>
    </row>
    <row r="25" spans="1:4" x14ac:dyDescent="0.25">
      <c r="A25" s="11" t="s">
        <v>0</v>
      </c>
      <c r="B25" s="12">
        <v>2995</v>
      </c>
      <c r="C25" s="13">
        <v>9136</v>
      </c>
      <c r="D25" s="20">
        <f>(C25-B25)/B25</f>
        <v>2.0504173622704509</v>
      </c>
    </row>
    <row r="26" spans="1:4" x14ac:dyDescent="0.25">
      <c r="A26" s="11" t="s">
        <v>1</v>
      </c>
      <c r="B26" s="12">
        <v>14226</v>
      </c>
      <c r="C26" s="13">
        <v>48083</v>
      </c>
      <c r="D26" s="20">
        <f>(C26-B26)/B26</f>
        <v>2.3799381414311824</v>
      </c>
    </row>
    <row r="27" spans="1:4" ht="15.75" thickBot="1" x14ac:dyDescent="0.3">
      <c r="A27" s="17" t="s">
        <v>9</v>
      </c>
      <c r="B27" s="18">
        <v>5170</v>
      </c>
      <c r="C27" s="19">
        <v>44469</v>
      </c>
      <c r="D27" s="20">
        <f>(C27-B27)/B27</f>
        <v>7.6013539651837521</v>
      </c>
    </row>
  </sheetData>
  <mergeCells count="2">
    <mergeCell ref="A2:C2"/>
    <mergeCell ref="B7:C7"/>
  </mergeCells>
  <pageMargins left="0.7" right="0.7" top="0.75" bottom="0.75" header="0.3" footer="0.3"/>
  <pageSetup scale="84"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620EEAB56F759419D425205A644EC58" ma:contentTypeVersion="3" ma:contentTypeDescription="Create a new document." ma:contentTypeScope="" ma:versionID="23fbcc224b0801b6f335e894787a0d2e">
  <xsd:schema xmlns:xsd="http://www.w3.org/2001/XMLSchema" xmlns:xs="http://www.w3.org/2001/XMLSchema" xmlns:p="http://schemas.microsoft.com/office/2006/metadata/properties" xmlns:ns3="dc27716f-d2c6-4fcb-a5da-55c16b7fbbec" targetNamespace="http://schemas.microsoft.com/office/2006/metadata/properties" ma:root="true" ma:fieldsID="66587c2b5786c911493b62378bf9dd96" ns3:_="">
    <xsd:import namespace="dc27716f-d2c6-4fcb-a5da-55c16b7fbbec"/>
    <xsd:element name="properties">
      <xsd:complexType>
        <xsd:sequence>
          <xsd:element name="documentManagement">
            <xsd:complexType>
              <xsd:all>
                <xsd:element ref="ns3:SharedWithUsers" minOccurs="0"/>
                <xsd:element ref="ns3:SharedWithDetails" minOccurs="0"/>
                <xsd:element ref="ns3: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27716f-d2c6-4fcb-a5da-55c16b7fbbec"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4BE59AB-0534-4370-A11D-276DC521B7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c27716f-d2c6-4fcb-a5da-55c16b7fbb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9F79883-3EF3-498C-A6AF-B1B6EE399627}">
  <ds:schemaRefs>
    <ds:schemaRef ds:uri="http://schemas.microsoft.com/office/infopath/2007/PartnerControls"/>
    <ds:schemaRef ds:uri="http://purl.org/dc/elements/1.1/"/>
    <ds:schemaRef ds:uri="http://schemas.microsoft.com/office/2006/metadata/properties"/>
    <ds:schemaRef ds:uri="dc27716f-d2c6-4fcb-a5da-55c16b7fbbec"/>
    <ds:schemaRef ds:uri="http://schemas.microsoft.com/office/2006/documentManagement/types"/>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941B3E70-C1CE-4087-8318-63E17B6132E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Raw data</vt:lpstr>
    </vt:vector>
  </TitlesOfParts>
  <Company>Florida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Kent, Judy</dc:creator>
  <cp:lastModifiedBy>Travis Pillow</cp:lastModifiedBy>
  <cp:lastPrinted>2017-03-02T19:55:34Z</cp:lastPrinted>
  <dcterms:created xsi:type="dcterms:W3CDTF">2017-03-02T15:23:07Z</dcterms:created>
  <dcterms:modified xsi:type="dcterms:W3CDTF">2017-03-08T23:14:05Z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0x0101008620EEAB56F759419D425205A644EC58</vt:lpwstr>
  </property>
</Properties>
</file>